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<sst xmlns="http://schemas.openxmlformats.org/spreadsheetml/2006/main" count="38" uniqueCount="38">
  <si>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</si>
  <si>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RSG024</t>
  </si>
  <si>
    <t xml:space="preserve">m</t>
  </si>
  <si>
    <t xml:space="preserve">Rodapé cerâmico "GRESPANIA".</t>
  </si>
  <si>
    <r>
      <rPr>
        <sz val="8.25"/>
        <color rgb="FF000000"/>
        <rFont val="Arial"/>
        <family val="2"/>
      </rPr>
      <t xml:space="preserve">Rodapé cerâmico de grés porcelânico, estilo cimento, série Meteor "GRESPANIA", acabamento brilho, cor antracite, 8x30 cm, assente com cimento cola melhorado, C2 cor cinzento e enchimento de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</si>
  <si>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</si>
  <si>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</si>
  <si>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</si>
  <si>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</si>
  <si>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</si>
  <si>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</si>
  <si>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mt18bgg015aaca</t>
  </si>
  <si>
    <t xml:space="preserve">m</t>
  </si>
  <si>
    <t xml:space="preserve">Rodapé cerâmico de grés porcelânico, estilo cimento, série Meteor "GRESPANIA", acabamento brilho, cor antracite, 8x30 cm, capacidade de absorção de água E&lt;0,5%, grupo BIa, segundo NP EN 14411, resistência ao deslizamento entre 15 e 35 segundo ENV 12633.</t>
  </si>
  <si>
    <t xml:space="preserve">mt09mcr021m</t>
  </si>
  <si>
    <t xml:space="preserve">kg</t>
  </si>
  <si>
    <t xml:space="preserve">Cimento cola melhorado, C2 segundo NP EN 12004, cor cinzento.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</si>
  <si>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</si>
  <si>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</si>
  <si>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</si>
  <si>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</si>
  <si>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</si>
  <si>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</si>
  <si>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</si>
  <si>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</si>
  <si>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1,54€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</si>
  <si>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</si>
  <si>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</si>
  <si>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</si>
  <si>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</si>
  <si>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</si>
  <si>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</si>
  <si>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— Definições, classificação, características, avaliação da conformidade e marcação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</si>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</sst>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3.37</v>
      </c>
      <c r="J9" s="13">
        <f ca="1">ROUND(INDIRECT(ADDRESS(ROW()+(0), COLUMN()+(-3), 1))*INDIRECT(ADDRESS(ROW()+(0), COLUMN()+(-1), 1)), 2)</f>
        <v>3.54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0.6</v>
      </c>
      <c r="H10" s="16"/>
      <c r="I10" s="17">
        <v>0.41</v>
      </c>
      <c r="J10" s="17">
        <f ca="1">ROUND(INDIRECT(ADDRESS(ROW()+(0), COLUMN()+(-3), 1))*INDIRECT(ADDRESS(ROW()+(0), COLUMN()+(-1), 1)), 2)</f>
        <v>0.25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0.36</v>
      </c>
      <c r="H11" s="16"/>
      <c r="I11" s="17">
        <v>1.62</v>
      </c>
      <c r="J11" s="17">
        <f ca="1">ROUND(INDIRECT(ADDRESS(ROW()+(0), COLUMN()+(-3), 1))*INDIRECT(ADDRESS(ROW()+(0), COLUMN()+(-1), 1)), 2)</f>
        <v>0.58</v>
      </c>
      <c r="K11" s="17"/>
    </row>
    <row r="12" spans="1:11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19"/>
      <c r="G12" s="20">
        <v>0.15</v>
      </c>
      <c r="H12" s="20"/>
      <c r="I12" s="21">
        <v>18.85</v>
      </c>
      <c r="J12" s="21">
        <f ca="1">ROUND(INDIRECT(ADDRESS(ROW()+(0), COLUMN()+(-3), 1))*INDIRECT(ADDRESS(ROW()+(0), COLUMN()+(-1), 1)), 2)</f>
        <v>2.83</v>
      </c>
      <c r="K12" s="21"/>
    </row>
    <row r="13" spans="1:11" ht="13.50" thickBot="1" customHeight="1">
      <c r="A13" s="19"/>
      <c r="B13" s="19"/>
      <c r="C13" s="19"/>
      <c r="D13" s="22" t="s">
        <v>23</v>
      </c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7.2</v>
      </c>
      <c r="J13" s="24">
        <f ca="1">ROUND(INDIRECT(ADDRESS(ROW()+(0), COLUMN()+(-3), 1))*INDIRECT(ADDRESS(ROW()+(0), COLUMN()+(-1), 1))/100, 2)</f>
        <v>0.14</v>
      </c>
      <c r="K13" s="24"/>
    </row>
    <row r="14" spans="1:11" ht="13.50" thickBot="1" customHeight="1">
      <c r="A14" s="25" t="s">
        <v>25</v>
      </c>
      <c r="B14" s="25"/>
      <c r="C14" s="25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172013</v>
      </c>
      <c r="G18" s="31"/>
      <c r="H18" s="31">
        <v>172014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ht="13.50" thickBot="1" customHeight="1">
      <c r="A20" s="30" t="s">
        <v>33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34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6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