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<sst xmlns="http://schemas.openxmlformats.org/spreadsheetml/2006/main" count="44" uniqueCount="44">
  <si>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</si>
  <si>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RAG054</t>
  </si>
  <si>
    <t xml:space="preserve">m²</t>
  </si>
  <si>
    <t xml:space="preserve">Ladrilhamento "GRESPANIA", sobre superfície suporte interior de argamassa de cimento ou betão.</t>
  </si>
  <si>
    <r>
      <rPr>
        <sz val="8.25"/>
        <color rgb="FF000000"/>
        <rFont val="Arial"/>
        <family val="2"/>
      </rPr>
      <t xml:space="preserve">Ladrilhamento com ladrilhos cerâmicos de grés porcelânico, estilo cimento, série Skyline "GRESPANIA", acabamento mate em cor branca, 22x90 cm e 10 mm de espessura, colocadas sobre uma superfície suporte de argamassa de cimento ou betão em paramento interior, assentes com cimento cola de utilização exclusiva para interiores, Ci cor cinzento, sem junta (separação entre ladrilhos entre 1,5 e 3 mm); com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</si>
  <si>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</si>
  <si>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</si>
  <si>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</si>
  <si>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</si>
  <si>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</si>
  <si>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</si>
  <si>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mt09mcr021a</t>
  </si>
  <si>
    <t xml:space="preserve">kg</t>
  </si>
  <si>
    <t xml:space="preserve">Cimento cola de utilização exclusiva para interiores, Ci, cor cinzento.</t>
  </si>
  <si>
    <t xml:space="preserve">mt19awa010</t>
  </si>
  <si>
    <t xml:space="preserve">m</t>
  </si>
  <si>
    <t xml:space="preserve">Cantoneira de PVC em esquinas de ladrilho.</t>
  </si>
  <si>
    <t xml:space="preserve">mt19agp010aabh</t>
  </si>
  <si>
    <t xml:space="preserve">m²</t>
  </si>
  <si>
    <t xml:space="preserve">Ladrilho cerâmico de grés porcelânico, estilo cimento, série Skyline "GRESPANIA", acabamento mate em cor branca, 22x90 cm e 10 mm de espessura, capacidade de absorção de água E&lt;0,5%, grupo BIa, segundo NP EN 14411.</t>
  </si>
  <si>
    <t xml:space="preserve">mt09mcp020bE</t>
  </si>
  <si>
    <t xml:space="preserve">kg</t>
  </si>
  <si>
    <t xml:space="preserve">Argamassa de juntas cimentosa tipo L, cor branca,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</si>
  <si>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</si>
  <si>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</si>
  <si>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</si>
  <si>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</si>
  <si>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</si>
  <si>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</si>
  <si>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</si>
  <si>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</si>
  <si>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14,96€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</si>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</sst>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6</v>
      </c>
      <c r="H9" s="11"/>
      <c r="I9" s="13">
        <v>0.22</v>
      </c>
      <c r="J9" s="13">
        <f ca="1">ROUND(INDIRECT(ADDRESS(ROW()+(0), COLUMN()+(-3), 1))*INDIRECT(ADDRESS(ROW()+(0), COLUMN()+(-1), 1)), 2)</f>
        <v>1.32</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34.50" thickBot="1" customHeight="1">
      <c r="A11" s="14" t="s">
        <v>17</v>
      </c>
      <c r="B11" s="14"/>
      <c r="C11" s="14"/>
      <c r="D11" s="15" t="s">
        <v>18</v>
      </c>
      <c r="E11" s="14" t="s">
        <v>19</v>
      </c>
      <c r="F11" s="14"/>
      <c r="G11" s="16">
        <v>1.05</v>
      </c>
      <c r="H11" s="16"/>
      <c r="I11" s="17">
        <v>52.77</v>
      </c>
      <c r="J11" s="17">
        <f ca="1">ROUND(INDIRECT(ADDRESS(ROW()+(0), COLUMN()+(-3), 1))*INDIRECT(ADDRESS(ROW()+(0), COLUMN()+(-1), 1)), 2)</f>
        <v>55.41</v>
      </c>
      <c r="K11" s="17"/>
    </row>
    <row r="12" spans="1:11" ht="34.50" thickBot="1" customHeight="1">
      <c r="A12" s="14" t="s">
        <v>20</v>
      </c>
      <c r="B12" s="14"/>
      <c r="C12" s="14"/>
      <c r="D12" s="15" t="s">
        <v>21</v>
      </c>
      <c r="E12" s="14" t="s">
        <v>22</v>
      </c>
      <c r="F12" s="14"/>
      <c r="G12" s="16">
        <v>0.5</v>
      </c>
      <c r="H12" s="16"/>
      <c r="I12" s="17">
        <v>1.62</v>
      </c>
      <c r="J12" s="17">
        <f ca="1">ROUND(INDIRECT(ADDRESS(ROW()+(0), COLUMN()+(-3), 1))*INDIRECT(ADDRESS(ROW()+(0), COLUMN()+(-1), 1)), 2)</f>
        <v>0.81</v>
      </c>
      <c r="K12" s="17"/>
    </row>
    <row r="13" spans="1:11" ht="13.50" thickBot="1" customHeight="1">
      <c r="A13" s="14" t="s">
        <v>23</v>
      </c>
      <c r="B13" s="14"/>
      <c r="C13" s="14"/>
      <c r="D13" s="15" t="s">
        <v>24</v>
      </c>
      <c r="E13" s="14" t="s">
        <v>25</v>
      </c>
      <c r="F13" s="14"/>
      <c r="G13" s="16">
        <v>0.415</v>
      </c>
      <c r="H13" s="16"/>
      <c r="I13" s="17">
        <v>18.85</v>
      </c>
      <c r="J13" s="17">
        <f ca="1">ROUND(INDIRECT(ADDRESS(ROW()+(0), COLUMN()+(-3), 1))*INDIRECT(ADDRESS(ROW()+(0), COLUMN()+(-1), 1)), 2)</f>
        <v>7.82</v>
      </c>
      <c r="K13" s="17"/>
    </row>
    <row r="14" spans="1:11" ht="13.50" thickBot="1" customHeight="1">
      <c r="A14" s="14" t="s">
        <v>26</v>
      </c>
      <c r="B14" s="14"/>
      <c r="C14" s="14"/>
      <c r="D14" s="18" t="s">
        <v>27</v>
      </c>
      <c r="E14" s="19" t="s">
        <v>28</v>
      </c>
      <c r="F14" s="19"/>
      <c r="G14" s="20">
        <v>0.207</v>
      </c>
      <c r="H14" s="20"/>
      <c r="I14" s="21">
        <v>18.4</v>
      </c>
      <c r="J14" s="21">
        <f ca="1">ROUND(INDIRECT(ADDRESS(ROW()+(0), COLUMN()+(-3), 1))*INDIRECT(ADDRESS(ROW()+(0), COLUMN()+(-1), 1)), 2)</f>
        <v>3.81</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69.83</v>
      </c>
      <c r="J15" s="24">
        <f ca="1">ROUND(INDIRECT(ADDRESS(ROW()+(0), COLUMN()+(-3), 1))*INDIRECT(ADDRESS(ROW()+(0), COLUMN()+(-1), 1))/100, 2)</f>
        <v>1.4</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71.23</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