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<sst xmlns="http://schemas.openxmlformats.org/spreadsheetml/2006/main" count="44" uniqueCount="44">
  <si>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</si>
  <si>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RCG080</t>
  </si>
  <si>
    <t xml:space="preserve">m²</t>
  </si>
  <si>
    <t xml:space="preserve">Sistema "GRESPANIA" de revestimento cerâmico para fachadas.</t>
  </si>
  <si>
    <r>
      <rPr>
        <sz val="8.25"/>
        <color rgb="FF000000"/>
        <rFont val="Arial"/>
        <family val="2"/>
      </rPr>
      <t xml:space="preserve">Revestimento misto, com ladrilhos cerâmicos de grés porcelânico, estilo cimento, série Meteor "GRESPANIA", acabamento brilho, cor antracite, 14,5x60 cm e 10 mm de espessura, capacidade de absorção de água E&lt;0,5%, grupo BIa, resistência ao deslizamento entre 15 e 35, assentes com cimento cola melhorado, C2 TE, com deslizamento reduzido e tempo de colocação ampliado, cinzento, utilizando a técnica da dupla colagem, com junta aberta (separação entre 3 e 15 mm) e fixações mecânicas.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</si>
  <si>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</si>
  <si>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</si>
  <si>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</si>
  <si>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</si>
  <si>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</si>
  <si>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</si>
  <si>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mt09mcr021q</t>
  </si>
  <si>
    <t xml:space="preserve">kg</t>
  </si>
  <si>
    <t xml:space="preserve">Cimento cola melhorado, C2 TE, com deslizamento reduzido e tempo de colocação ampliado, segundo NP EN 12004, cor cinzento.</t>
  </si>
  <si>
    <t xml:space="preserve">mt18bgg020caada</t>
  </si>
  <si>
    <t xml:space="preserve">m²</t>
  </si>
  <si>
    <t xml:space="preserve">Ladrilho cerâmico de grés porcelânico, estilo cimento, série Meteor "GRESPANIA", acabamento brilho, cor antracite, 14,5x60 cm e 10 mm de espessura, capacidade de absorção de água E&lt;0,5%, grupo BIa, segundo NP EN 14411, resistência ao deslizamento entre 15 e 35 segundo ENV 12633.</t>
  </si>
  <si>
    <t xml:space="preserve">mt09mcp020fE</t>
  </si>
  <si>
    <t xml:space="preserve">kg</t>
  </si>
  <si>
    <t xml:space="preserve">Argamassa de juntas cimentosa melhorada, com absorção de água reduzida e resistência elevada à abrasão tipo CG2 W A, segundo EN 13888, cor branca, para juntas de 2 a 15 mm, à base de cimento de alta resistência, quartzo, aditivos especiais, pigmentos e resinas sintéticas, para enchimento de juntas de todo tipo de peças cerâmicas.</t>
  </si>
  <si>
    <t xml:space="preserve">mt19paj040</t>
  </si>
  <si>
    <t xml:space="preserve">m²</t>
  </si>
  <si>
    <t xml:space="preserve">Repercussão por ancoragem com grampos de fixação de aço inoxidável lacados a quente, aparafusados com parafusos de aço ao paramento base, em revestimento de fachadas com grés, inclusive cruzetas separadoras de junta.</t>
  </si>
  <si>
    <t xml:space="preserve">mo014</t>
  </si>
  <si>
    <t xml:space="preserve">h</t>
  </si>
  <si>
    <t xml:space="preserve">Oficial de 1ª montador de revestimentos cerâmicos.</t>
  </si>
  <si>
    <t xml:space="preserve">mo081</t>
  </si>
  <si>
    <t xml:space="preserve">h</t>
  </si>
  <si>
    <t xml:space="preserve">Ajudante de montador de revestimentos cerâmicos.</t>
  </si>
  <si>
    <t xml:space="preserve">%</t>
  </si>
  <si>
    <t xml:space="preserve">Custos directos complementares</t>
  </si>
  <si>
    <t xml:space="preserve">Custo de manutenção decenal: 19,39€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</si>
  <si>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</si>
  <si>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</si>
  <si>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</si>
  <si>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</si>
  <si>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</si>
  <si>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</si>
  <si>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— Requisitos, avaliação da conformidade,  classificação e designação</t>
  </si>
  <si>
    <t xml:space="preserve">EN 14411:2012</t>
  </si>
  <si>
    <t xml:space="preserve">Pavimentos e revestimentos cerâmicos — Definições, classificação, características, avaliação da conformidade e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</si>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</sst>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87" customWidth="1"/>
    <col min="4" max="4" width="3.57" customWidth="1"/>
    <col min="5" max="5" width="69.70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2</v>
      </c>
      <c r="H9" s="11"/>
      <c r="I9" s="13">
        <v>0.6</v>
      </c>
      <c r="J9" s="13">
        <f ca="1">ROUND(INDIRECT(ADDRESS(ROW()+(0), COLUMN()+(-3), 1))*INDIRECT(ADDRESS(ROW()+(0), COLUMN()+(-1), 1)), 2)</f>
        <v>1.2</v>
      </c>
      <c r="K9" s="13"/>
    </row>
    <row r="10" spans="1:11" ht="45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1.05</v>
      </c>
      <c r="H10" s="16"/>
      <c r="I10" s="17">
        <v>41.47</v>
      </c>
      <c r="J10" s="17">
        <f ca="1">ROUND(INDIRECT(ADDRESS(ROW()+(0), COLUMN()+(-3), 1))*INDIRECT(ADDRESS(ROW()+(0), COLUMN()+(-1), 1)), 2)</f>
        <v>43.54</v>
      </c>
      <c r="K10" s="17"/>
    </row>
    <row r="11" spans="1:11" ht="45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0.04</v>
      </c>
      <c r="H11" s="16"/>
      <c r="I11" s="17">
        <v>0.78</v>
      </c>
      <c r="J11" s="17">
        <f ca="1">ROUND(INDIRECT(ADDRESS(ROW()+(0), COLUMN()+(-3), 1))*INDIRECT(ADDRESS(ROW()+(0), COLUMN()+(-1), 1)), 2)</f>
        <v>0.03</v>
      </c>
      <c r="K11" s="17"/>
    </row>
    <row r="12" spans="1:11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1</v>
      </c>
      <c r="H12" s="16"/>
      <c r="I12" s="17">
        <v>4.61</v>
      </c>
      <c r="J12" s="17">
        <f ca="1">ROUND(INDIRECT(ADDRESS(ROW()+(0), COLUMN()+(-3), 1))*INDIRECT(ADDRESS(ROW()+(0), COLUMN()+(-1), 1)), 2)</f>
        <v>4.61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1.066</v>
      </c>
      <c r="H13" s="16"/>
      <c r="I13" s="17">
        <v>19.38</v>
      </c>
      <c r="J13" s="17">
        <f ca="1">ROUND(INDIRECT(ADDRESS(ROW()+(0), COLUMN()+(-3), 1))*INDIRECT(ADDRESS(ROW()+(0), COLUMN()+(-1), 1)), 2)</f>
        <v>20.66</v>
      </c>
      <c r="K13" s="17"/>
    </row>
    <row r="14" spans="1:11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19"/>
      <c r="G14" s="20">
        <v>1.066</v>
      </c>
      <c r="H14" s="20"/>
      <c r="I14" s="21">
        <v>18.4</v>
      </c>
      <c r="J14" s="21">
        <f ca="1">ROUND(INDIRECT(ADDRESS(ROW()+(0), COLUMN()+(-3), 1))*INDIRECT(ADDRESS(ROW()+(0), COLUMN()+(-1), 1)), 2)</f>
        <v>19.61</v>
      </c>
      <c r="K14" s="21"/>
    </row>
    <row r="15" spans="1:11" ht="13.50" thickBot="1" customHeight="1">
      <c r="A15" s="19"/>
      <c r="B15" s="19"/>
      <c r="C15" s="19"/>
      <c r="D15" s="22" t="s">
        <v>29</v>
      </c>
      <c r="E15" s="5" t="s">
        <v>30</v>
      </c>
      <c r="F15" s="5"/>
      <c r="G15" s="23">
        <v>3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89.65</v>
      </c>
      <c r="J15" s="24">
        <f ca="1">ROUND(INDIRECT(ADDRESS(ROW()+(0), COLUMN()+(-3), 1))*INDIRECT(ADDRESS(ROW()+(0), COLUMN()+(-1), 1))/100, 2)</f>
        <v>2.69</v>
      </c>
      <c r="K15" s="24"/>
    </row>
    <row r="16" spans="1:11" ht="13.50" thickBot="1" customHeight="1">
      <c r="A16" s="25" t="s">
        <v>31</v>
      </c>
      <c r="B16" s="25"/>
      <c r="C16" s="25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92.34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142013</v>
      </c>
      <c r="G20" s="31"/>
      <c r="H20" s="31">
        <v>172013</v>
      </c>
      <c r="I20" s="31"/>
      <c r="J20" s="31"/>
      <c r="K20" s="31">
        <v>3</v>
      </c>
    </row>
    <row r="21" spans="1:11" ht="13.50" thickBot="1" customHeight="1">
      <c r="A21" s="32" t="s">
        <v>38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2" spans="1:11" ht="13.50" thickBot="1" customHeight="1">
      <c r="A22" s="30" t="s">
        <v>39</v>
      </c>
      <c r="B22" s="30"/>
      <c r="C22" s="30"/>
      <c r="D22" s="30"/>
      <c r="E22" s="30"/>
      <c r="F22" s="31">
        <v>172013</v>
      </c>
      <c r="G22" s="31"/>
      <c r="H22" s="31">
        <v>172014</v>
      </c>
      <c r="I22" s="31"/>
      <c r="J22" s="31"/>
      <c r="K22" s="31"/>
    </row>
    <row r="23" spans="1:11" ht="24.00" thickBot="1" customHeight="1">
      <c r="A23" s="32" t="s">
        <v>40</v>
      </c>
      <c r="B23" s="32"/>
      <c r="C23" s="32"/>
      <c r="D23" s="32"/>
      <c r="E23" s="32"/>
      <c r="F23" s="33"/>
      <c r="G23" s="33"/>
      <c r="H23" s="33"/>
      <c r="I23" s="33"/>
      <c r="J23" s="33"/>
      <c r="K23" s="33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43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54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2:E22"/>
    <mergeCell ref="F22:G23"/>
    <mergeCell ref="H22:J23"/>
    <mergeCell ref="K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